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equirement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45-erp-requirements-document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ERP Requirements Register (MoSCoW) &amp; Vendor Fit Scoring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A granular, numbered list of requirements with MoSCoW priority, to send vendors with the RFP and score their responses (Native / Workaround / Customisation).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One requirement per row, specific and testable. Use the module prefix for IDs.</t>
        </is>
      </c>
    </row>
    <row r="8">
      <c r="A8" s="2" t="inlineStr">
        <is>
          <t>•  Set priority with MoSCoW: Must / Should / Could / Won't (this phase).</t>
        </is>
      </c>
    </row>
    <row r="9">
      <c r="A9" s="2" t="inlineStr">
        <is>
          <t>•  Vendors fill their response columns; the summary shows how much of your Must list is standard in each proposal.</t>
        </is>
      </c>
    </row>
    <row r="10">
      <c r="A10" s="2" t="n"/>
    </row>
    <row r="11">
      <c r="A11" s="3" t="inlineStr">
        <is>
          <t>The full method behind this template</t>
        </is>
      </c>
    </row>
    <row r="12">
      <c r="A12" s="4" t="inlineStr">
        <is>
          <t>https://mhasan.me/lab/0045-erp-requirements-document-template</t>
        </is>
      </c>
    </row>
    <row r="13">
      <c r="A13" s="2" t="n"/>
    </row>
    <row r="14">
      <c r="A14" s="5" t="inlineStr">
        <is>
          <t>Yellow cells are for your input. Formulas are in plain cells, so avoid overwriting them.</t>
        </is>
      </c>
    </row>
    <row r="15">
      <c r="A15" s="2" t="n"/>
    </row>
    <row r="16">
      <c r="A16" s="6" t="inlineStr">
        <is>
          <t>Free template by Mehedi Hasan, Odoo Certified Functional Consultant · mhasan.me · Free to use and adapt; please keep this credit line.</t>
        </is>
      </c>
    </row>
    <row r="17">
      <c r="A17" s="6" t="inlineStr">
        <is>
          <t>Version: 25 September 2026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70" customWidth="1" min="3" max="3"/>
    <col width="10" customWidth="1" min="4" max="4"/>
    <col width="16" customWidth="1" min="5" max="5"/>
    <col width="16" customWidth="1" min="6" max="6"/>
    <col width="24" customWidth="1" min="7" max="7"/>
    <col width="16" customWidth="1" min="8" max="8"/>
    <col width="24" customWidth="1" min="9" max="9"/>
    <col width="16" customWidth="1" min="10" max="10"/>
    <col width="24" customWidth="1" min="11" max="11"/>
  </cols>
  <sheetData>
    <row r="1" ht="32" customHeight="1">
      <c r="A1" s="7" t="inlineStr">
        <is>
          <t>ID</t>
        </is>
      </c>
      <c r="B1" s="7" t="inlineStr">
        <is>
          <t>Module</t>
        </is>
      </c>
      <c r="C1" s="7" t="inlineStr">
        <is>
          <t>Requirement (specific, testable)</t>
        </is>
      </c>
      <c r="D1" s="7" t="inlineStr">
        <is>
          <t>Priority</t>
        </is>
      </c>
      <c r="E1" s="7" t="inlineStr">
        <is>
          <t>Business owner</t>
        </is>
      </c>
      <c r="F1" s="7" t="inlineStr">
        <is>
          <t>Vendor A response</t>
        </is>
      </c>
      <c r="G1" s="7" t="inlineStr">
        <is>
          <t>Vendor A notes</t>
        </is>
      </c>
      <c r="H1" s="7" t="inlineStr">
        <is>
          <t>Vendor B response</t>
        </is>
      </c>
      <c r="I1" s="7" t="inlineStr">
        <is>
          <t>Vendor B notes</t>
        </is>
      </c>
      <c r="J1" s="7" t="inlineStr">
        <is>
          <t>Vendor C response</t>
        </is>
      </c>
      <c r="K1" s="7" t="inlineStr">
        <is>
          <t>Vendor C notes</t>
        </is>
      </c>
    </row>
    <row r="2">
      <c r="A2" s="8" t="inlineStr">
        <is>
          <t>INV-01</t>
        </is>
      </c>
      <c r="B2" s="8" t="inlineStr">
        <is>
          <t>Inventory</t>
        </is>
      </c>
      <c r="C2" s="8" t="inlineStr">
        <is>
          <t>Track items by serial and/or lot/batch number from receipt to final delivery.</t>
        </is>
      </c>
      <c r="D2" s="8" t="inlineStr">
        <is>
          <t>Must</t>
        </is>
      </c>
      <c r="E2" s="8" t="n"/>
      <c r="F2" s="9" t="n"/>
      <c r="G2" s="9" t="n"/>
      <c r="H2" s="9" t="n"/>
      <c r="I2" s="9" t="n"/>
      <c r="J2" s="9" t="n"/>
      <c r="K2" s="9" t="n"/>
    </row>
    <row r="3">
      <c r="A3" s="8" t="inlineStr">
        <is>
          <t>INV-02</t>
        </is>
      </c>
      <c r="B3" s="8" t="inlineStr">
        <is>
          <t>Inventory</t>
        </is>
      </c>
      <c r="C3" s="8" t="inlineStr">
        <is>
          <t>Automatic landed cost apportioning freight and customs duties (CD/RD/SD) over received quantities; VAT/AT excluded from cost.</t>
        </is>
      </c>
      <c r="D3" s="8" t="inlineStr">
        <is>
          <t>Must</t>
        </is>
      </c>
      <c r="E3" s="8" t="n"/>
      <c r="F3" s="9" t="n"/>
      <c r="G3" s="9" t="n"/>
      <c r="H3" s="9" t="n"/>
      <c r="I3" s="9" t="n"/>
      <c r="J3" s="9" t="n"/>
      <c r="K3" s="9" t="n"/>
    </row>
    <row r="4">
      <c r="A4" s="8" t="inlineStr">
        <is>
          <t>INV-03</t>
        </is>
      </c>
      <c r="B4" s="8" t="inlineStr">
        <is>
          <t>Inventory</t>
        </is>
      </c>
      <c r="C4" s="8" t="inlineStr">
        <is>
          <t>Barcode receiving, picking and stock counts on handheld scanners.</t>
        </is>
      </c>
      <c r="D4" s="8" t="inlineStr">
        <is>
          <t>Should</t>
        </is>
      </c>
      <c r="E4" s="8" t="n"/>
      <c r="F4" s="9" t="n"/>
      <c r="G4" s="9" t="n"/>
      <c r="H4" s="9" t="n"/>
      <c r="I4" s="9" t="n"/>
      <c r="J4" s="9" t="n"/>
      <c r="K4" s="9" t="n"/>
    </row>
    <row r="5">
      <c r="A5" s="8" t="inlineStr">
        <is>
          <t>MRP-01</t>
        </is>
      </c>
      <c r="B5" s="8" t="inlineStr">
        <is>
          <t>Manufacturing</t>
        </is>
      </c>
      <c r="C5" s="8" t="inlineStr">
        <is>
          <t>Multi-level BOMs with phantom BOMs for sub-assemblies and wastage %.</t>
        </is>
      </c>
      <c r="D5" s="8" t="inlineStr">
        <is>
          <t>Must</t>
        </is>
      </c>
      <c r="E5" s="8" t="n"/>
      <c r="F5" s="9" t="n"/>
      <c r="G5" s="9" t="n"/>
      <c r="H5" s="9" t="n"/>
      <c r="I5" s="9" t="n"/>
      <c r="J5" s="9" t="n"/>
      <c r="K5" s="9" t="n"/>
    </row>
    <row r="6">
      <c r="A6" s="8" t="inlineStr">
        <is>
          <t>MRP-02</t>
        </is>
      </c>
      <c r="B6" s="8" t="inlineStr">
        <is>
          <t>Manufacturing</t>
        </is>
      </c>
      <c r="C6" s="8" t="inlineStr">
        <is>
          <t>OEE calculated from downtime logs per work centre.</t>
        </is>
      </c>
      <c r="D6" s="8" t="inlineStr">
        <is>
          <t>Should</t>
        </is>
      </c>
      <c r="E6" s="8" t="n"/>
      <c r="F6" s="9" t="n"/>
      <c r="G6" s="9" t="n"/>
      <c r="H6" s="9" t="n"/>
      <c r="I6" s="9" t="n"/>
      <c r="J6" s="9" t="n"/>
      <c r="K6" s="9" t="n"/>
    </row>
    <row r="7">
      <c r="A7" s="8" t="inlineStr">
        <is>
          <t>MRP-03</t>
        </is>
      </c>
      <c r="B7" s="8" t="inlineStr">
        <is>
          <t>Manufacturing</t>
        </is>
      </c>
      <c r="C7" s="8" t="inlineStr">
        <is>
          <t>Subcontracting with material sent to the subcontractor and Mushak 6.4 challan.</t>
        </is>
      </c>
      <c r="D7" s="8" t="inlineStr">
        <is>
          <t>Must</t>
        </is>
      </c>
      <c r="E7" s="8" t="n"/>
      <c r="F7" s="9" t="n"/>
      <c r="G7" s="9" t="n"/>
      <c r="H7" s="9" t="n"/>
      <c r="I7" s="9" t="n"/>
      <c r="J7" s="9" t="n"/>
      <c r="K7" s="9" t="n"/>
    </row>
    <row r="8">
      <c r="A8" s="8" t="inlineStr">
        <is>
          <t>ACC-01</t>
        </is>
      </c>
      <c r="B8" s="8" t="inlineStr">
        <is>
          <t>Accounting</t>
        </is>
      </c>
      <c r="C8" s="8" t="inlineStr">
        <is>
          <t>Mushak 6.3 generated on invoice validation, issued and stored electronically.</t>
        </is>
      </c>
      <c r="D8" s="8" t="inlineStr">
        <is>
          <t>Must</t>
        </is>
      </c>
      <c r="E8" s="8" t="n"/>
      <c r="F8" s="9" t="n"/>
      <c r="G8" s="9" t="n"/>
      <c r="H8" s="9" t="n"/>
      <c r="I8" s="9" t="n"/>
      <c r="J8" s="9" t="n"/>
      <c r="K8" s="9" t="n"/>
    </row>
    <row r="9">
      <c r="A9" s="8" t="inlineStr">
        <is>
          <t>ACC-02</t>
        </is>
      </c>
      <c r="B9" s="8" t="inlineStr">
        <is>
          <t>Accounting</t>
        </is>
      </c>
      <c r="C9" s="8" t="inlineStr">
        <is>
          <t>Quarterly VAT return data (9.1 / 9.1.1) with monthly one-third advance deposit tracking.</t>
        </is>
      </c>
      <c r="D9" s="8" t="inlineStr">
        <is>
          <t>Must</t>
        </is>
      </c>
      <c r="E9" s="8" t="n"/>
      <c r="F9" s="9" t="n"/>
      <c r="G9" s="9" t="n"/>
      <c r="H9" s="9" t="n"/>
      <c r="I9" s="9" t="n"/>
      <c r="J9" s="9" t="n"/>
      <c r="K9" s="9" t="n"/>
    </row>
    <row r="10">
      <c r="A10" s="8" t="inlineStr">
        <is>
          <t>ACC-03</t>
        </is>
      </c>
      <c r="B10" s="8" t="inlineStr">
        <is>
          <t>Accounting</t>
        </is>
      </c>
      <c r="C10" s="8" t="inlineStr">
        <is>
          <t>TDS by vendor category (with/without TIN) and VDS with 6.6 certificates.</t>
        </is>
      </c>
      <c r="D10" s="8" t="inlineStr">
        <is>
          <t>Must</t>
        </is>
      </c>
      <c r="E10" s="8" t="n"/>
      <c r="F10" s="9" t="n"/>
      <c r="G10" s="9" t="n"/>
      <c r="H10" s="9" t="n"/>
      <c r="I10" s="9" t="n"/>
      <c r="J10" s="9" t="n"/>
      <c r="K10" s="9" t="n"/>
    </row>
    <row r="11">
      <c r="A11" s="8" t="inlineStr">
        <is>
          <t>ACC-04</t>
        </is>
      </c>
      <c r="B11" s="8" t="inlineStr">
        <is>
          <t>Accounting</t>
        </is>
      </c>
      <c r="C11" s="8" t="inlineStr">
        <is>
          <t>Multi-currency with Bangladesh Bank rate revaluation for exporters.</t>
        </is>
      </c>
      <c r="D11" s="8" t="inlineStr">
        <is>
          <t>Should</t>
        </is>
      </c>
      <c r="E11" s="8" t="n"/>
      <c r="F11" s="9" t="n"/>
      <c r="G11" s="9" t="n"/>
      <c r="H11" s="9" t="n"/>
      <c r="I11" s="9" t="n"/>
      <c r="J11" s="9" t="n"/>
      <c r="K11" s="9" t="n"/>
    </row>
    <row r="12">
      <c r="A12" s="8" t="inlineStr">
        <is>
          <t>HR-01</t>
        </is>
      </c>
      <c r="B12" s="8" t="inlineStr">
        <is>
          <t>Payroll</t>
        </is>
      </c>
      <c r="C12" s="8" t="inlineStr">
        <is>
          <t>Wage-board grade structure, 9% annual increment, OT at basic÷208×2, festival bonus.</t>
        </is>
      </c>
      <c r="D12" s="8" t="inlineStr">
        <is>
          <t>Must</t>
        </is>
      </c>
      <c r="E12" s="8" t="n"/>
      <c r="F12" s="9" t="n"/>
      <c r="G12" s="9" t="n"/>
      <c r="H12" s="9" t="n"/>
      <c r="I12" s="9" t="n"/>
      <c r="J12" s="9" t="n"/>
      <c r="K12" s="9" t="n"/>
    </row>
    <row r="13">
      <c r="A13" s="8" t="inlineStr">
        <is>
          <t>HR-02</t>
        </is>
      </c>
      <c r="B13" s="8" t="inlineStr">
        <is>
          <t>Payroll</t>
        </is>
      </c>
      <c r="C13" s="8" t="inlineStr">
        <is>
          <t>Biometric attendance import and BEFTN salary file for the bank.</t>
        </is>
      </c>
      <c r="D13" s="8" t="inlineStr">
        <is>
          <t>Should</t>
        </is>
      </c>
      <c r="E13" s="8" t="n"/>
      <c r="F13" s="9" t="n"/>
      <c r="G13" s="9" t="n"/>
      <c r="H13" s="9" t="n"/>
      <c r="I13" s="9" t="n"/>
      <c r="J13" s="9" t="n"/>
      <c r="K13" s="9" t="n"/>
    </row>
    <row r="14">
      <c r="A14" s="8" t="inlineStr">
        <is>
          <t>GEN-01</t>
        </is>
      </c>
      <c r="B14" s="8" t="inlineStr">
        <is>
          <t>General</t>
        </is>
      </c>
      <c r="C14" s="8" t="inlineStr">
        <is>
          <t>Bangla labels on printed documents for workers (payslip).</t>
        </is>
      </c>
      <c r="D14" s="8" t="inlineStr">
        <is>
          <t>Could</t>
        </is>
      </c>
      <c r="E14" s="8" t="n"/>
      <c r="F14" s="9" t="n"/>
      <c r="G14" s="9" t="n"/>
      <c r="H14" s="9" t="n"/>
      <c r="I14" s="9" t="n"/>
      <c r="J14" s="9" t="n"/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</row>
  </sheetData>
  <dataValidations count="4">
    <dataValidation sqref="D2:D74" showDropDown="0" showInputMessage="0" showErrorMessage="0" allowBlank="1" type="list">
      <formula1>"Must,Should,Could,Won't"</formula1>
    </dataValidation>
    <dataValidation sqref="F2:F74" showDropDown="0" showInputMessage="0" showErrorMessage="0" allowBlank="1" type="list">
      <formula1>"Native,Workaround / app,Customisation,Not possible"</formula1>
    </dataValidation>
    <dataValidation sqref="H2:H74" showDropDown="0" showInputMessage="0" showErrorMessage="0" allowBlank="1" type="list">
      <formula1>"Native,Workaround / app,Customisation,Not possible"</formula1>
    </dataValidation>
    <dataValidation sqref="J2:J74" showDropDown="0" showInputMessage="0" showErrorMessage="0" allowBlank="1" type="list">
      <formula1>"Native,Workaround / app,Customisation,Not possible"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8" customWidth="1" min="4" max="4"/>
    <col width="16" customWidth="1" min="5" max="5"/>
    <col width="20" customWidth="1" min="6" max="6"/>
  </cols>
  <sheetData>
    <row r="1" ht="32" customHeight="1">
      <c r="A1" s="7" t="inlineStr">
        <is>
          <t>Vendor</t>
        </is>
      </c>
      <c r="B1" s="7" t="inlineStr">
        <is>
          <t>Must: native</t>
        </is>
      </c>
      <c r="C1" s="7" t="inlineStr">
        <is>
          <t>Must: workaround</t>
        </is>
      </c>
      <c r="D1" s="7" t="inlineStr">
        <is>
          <t>Must: customisation</t>
        </is>
      </c>
      <c r="E1" s="7" t="inlineStr">
        <is>
          <t>Must: not possible</t>
        </is>
      </c>
      <c r="F1" s="7" t="inlineStr">
        <is>
          <t>Must covered natively</t>
        </is>
      </c>
    </row>
    <row r="2">
      <c r="A2" s="8" t="inlineStr">
        <is>
          <t>Vendor A</t>
        </is>
      </c>
      <c r="B2" s="8">
        <f>COUNTIFS(Requirements!D2:D74,"Must",Requirements!F2:F74,"Native")</f>
        <v/>
      </c>
      <c r="C2" s="8">
        <f>COUNTIFS(Requirements!D2:D74,"Must",Requirements!F2:F74,"Workaround / app")</f>
        <v/>
      </c>
      <c r="D2" s="8">
        <f>COUNTIFS(Requirements!D2:D74,"Must",Requirements!F2:F74,"Customisation")</f>
        <v/>
      </c>
      <c r="E2" s="8">
        <f>COUNTIFS(Requirements!D2:D74,"Must",Requirements!F2:F74,"Not possible")</f>
        <v/>
      </c>
      <c r="F2" s="10">
        <f>IF(COUNTIF(Requirements!D2:D74,"Must")=0,0,B2/COUNTIF(Requirements!D2:D74,"Must"))</f>
        <v/>
      </c>
    </row>
    <row r="3">
      <c r="A3" s="8" t="inlineStr">
        <is>
          <t>Vendor B</t>
        </is>
      </c>
      <c r="B3" s="8">
        <f>COUNTIFS(Requirements!D2:D74,"Must",Requirements!H2:H74,"Native")</f>
        <v/>
      </c>
      <c r="C3" s="8">
        <f>COUNTIFS(Requirements!D2:D74,"Must",Requirements!H2:H74,"Workaround / app")</f>
        <v/>
      </c>
      <c r="D3" s="8">
        <f>COUNTIFS(Requirements!D2:D74,"Must",Requirements!H2:H74,"Customisation")</f>
        <v/>
      </c>
      <c r="E3" s="8">
        <f>COUNTIFS(Requirements!D2:D74,"Must",Requirements!H2:H74,"Not possible")</f>
        <v/>
      </c>
      <c r="F3" s="10">
        <f>IF(COUNTIF(Requirements!D2:D74,"Must")=0,0,B3/COUNTIF(Requirements!D2:D74,"Must"))</f>
        <v/>
      </c>
    </row>
    <row r="4">
      <c r="A4" s="8" t="inlineStr">
        <is>
          <t>Vendor C</t>
        </is>
      </c>
      <c r="B4" s="8">
        <f>COUNTIFS(Requirements!D2:D74,"Must",Requirements!J2:J74,"Native")</f>
        <v/>
      </c>
      <c r="C4" s="8">
        <f>COUNTIFS(Requirements!D2:D74,"Must",Requirements!J2:J74,"Workaround / app")</f>
        <v/>
      </c>
      <c r="D4" s="8">
        <f>COUNTIFS(Requirements!D2:D74,"Must",Requirements!J2:J74,"Customisation")</f>
        <v/>
      </c>
      <c r="E4" s="8">
        <f>COUNTIFS(Requirements!D2:D74,"Must",Requirements!J2:J74,"Not possible")</f>
        <v/>
      </c>
      <c r="F4" s="10">
        <f>IF(COUNTIF(Requirements!D2:D74,"Must")=0,0,B4/COUNTIF(Requirements!D2:D74,"Must"))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2026-09-24T20:38:25Z</dcterms:created>
  <dcterms:modified xmlns:dcterms="http://purl.org/dc/terms/" xmlns:xsi="http://www.w3.org/2001/XMLSchema-instance" xsi:type="dcterms:W3CDTF">2026-09-24T20:38:25Z</dcterms:modified>
</cp:coreProperties>
</file>