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Scoring" sheetId="2" state="visible" r:id="rId2"/>
    <sheet xmlns:r="http://schemas.openxmlformats.org/officeDocument/2006/relationships" name="Red flags" sheetId="3" state="visible" r:id="rId3"/>
    <sheet xmlns:r="http://schemas.openxmlformats.org/officeDocument/2006/relationships" name="Pre-qualification" sheetId="4" state="visible" r:id="rId4"/>
    <sheet xmlns:r="http://schemas.openxmlformats.org/officeDocument/2006/relationships" name="Reference question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B2545"/>
      <sz val="18"/>
    </font>
    <font>
      <b val="1"/>
      <color rgb="00009B8E"/>
    </font>
    <font>
      <color rgb="00009B8E"/>
      <u val="single"/>
    </font>
    <font>
      <i val="1"/>
      <color rgb="00666666"/>
    </font>
    <font>
      <color rgb="00888888"/>
      <sz val="9"/>
    </font>
    <font>
      <name val="Calibri"/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  <xf numFmtId="0" fontId="7" fillId="0" borderId="0" pivotButton="0" quotePrefix="0" xfId="0"/>
    <xf numFmtId="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E0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hasan.me/lab/0029-odoo-rfp-template-bangladesh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Odoo RFP — Vendor Scoring Matrix</t>
        </is>
      </c>
    </row>
    <row r="2">
      <c r="A2" s="2" t="n"/>
    </row>
    <row r="3">
      <c r="A3" s="3" t="inlineStr">
        <is>
          <t>What this is</t>
        </is>
      </c>
    </row>
    <row r="4">
      <c r="A4" s="2" t="inlineStr">
        <is>
          <t>Score Odoo implementation partners consistently on 14 weighted criteria. The highest total is your starting point for negotiation, not automatically the winner.</t>
        </is>
      </c>
    </row>
    <row r="5">
      <c r="A5" s="2" t="n"/>
    </row>
    <row r="6">
      <c r="A6" s="3" t="inlineStr">
        <is>
          <t>How to use it</t>
        </is>
      </c>
    </row>
    <row r="7">
      <c r="A7" s="2" t="inlineStr">
        <is>
          <t>•  Disqualify any vendor that triggers a red flag (sheet 'Red flags') before scoring.</t>
        </is>
      </c>
    </row>
    <row r="8">
      <c r="A8" s="2" t="inlineStr">
        <is>
          <t>•  Score each vendor 1–5 per criterion in the yellow cells, using the guidance column.</t>
        </is>
      </c>
    </row>
    <row r="9">
      <c r="A9" s="2" t="inlineStr">
        <is>
          <t>•  Weighted score and total (max 500) calculate automatically.</t>
        </is>
      </c>
    </row>
    <row r="10">
      <c r="A10" s="2" t="inlineStr">
        <is>
          <t>•  Call at least two references per shortlisted vendor using the questions sheet.</t>
        </is>
      </c>
    </row>
    <row r="11">
      <c r="A11" s="2" t="n"/>
    </row>
    <row r="12">
      <c r="A12" s="3" t="inlineStr">
        <is>
          <t>The full method behind this template</t>
        </is>
      </c>
    </row>
    <row r="13">
      <c r="A13" s="4" t="inlineStr">
        <is>
          <t>https://mhasan.me/lab/0029-odoo-rfp-template-bangladesh</t>
        </is>
      </c>
    </row>
    <row r="14">
      <c r="A14" s="2" t="n"/>
    </row>
    <row r="15">
      <c r="A15" s="5" t="inlineStr">
        <is>
          <t>Yellow cells are for your input. Formulas are in plain cells, so avoid overwriting them.</t>
        </is>
      </c>
    </row>
    <row r="16">
      <c r="A16" s="2" t="n"/>
    </row>
    <row r="17">
      <c r="A17" s="6" t="inlineStr">
        <is>
          <t>Free template by Mehedi Hasan, Odoo Certified Functional Consultant · mhasan.me · Free to use and adapt; please keep this credit line.</t>
        </is>
      </c>
    </row>
    <row r="18">
      <c r="A18" s="6" t="inlineStr">
        <is>
          <t>Version: 25 September 2026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9" customWidth="1" min="3" max="3"/>
    <col width="6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32" customHeight="1">
      <c r="A1" s="7" t="inlineStr">
        <is>
          <t>Category</t>
        </is>
      </c>
      <c r="B1" s="7" t="inlineStr">
        <is>
          <t>Criterion</t>
        </is>
      </c>
      <c r="C1" s="7" t="inlineStr">
        <is>
          <t>Weight</t>
        </is>
      </c>
      <c r="D1" s="7" t="inlineStr">
        <is>
          <t>Guidance (1 = weak · 5 = strong)</t>
        </is>
      </c>
      <c r="E1" s="8" t="inlineStr">
        <is>
          <t>Vendor A score</t>
        </is>
      </c>
      <c r="F1" s="7" t="inlineStr">
        <is>
          <t>Vendor A weighted</t>
        </is>
      </c>
      <c r="G1" s="7" t="inlineStr">
        <is>
          <t>Vendor B score</t>
        </is>
      </c>
      <c r="H1" s="7" t="inlineStr">
        <is>
          <t>Vendor B weighted</t>
        </is>
      </c>
      <c r="I1" s="7" t="inlineStr">
        <is>
          <t>Vendor C score</t>
        </is>
      </c>
      <c r="J1" s="7" t="inlineStr">
        <is>
          <t>Vendor C weighted</t>
        </is>
      </c>
    </row>
    <row r="2">
      <c r="A2" s="9" t="inlineStr">
        <is>
          <t>Bangladesh experience</t>
        </is>
      </c>
      <c r="B2" s="9" t="inlineStr">
        <is>
          <t>Reference sites — industry match</t>
        </is>
      </c>
      <c r="C2" s="10" t="n">
        <v>0.12</v>
      </c>
      <c r="D2" s="9" t="inlineStr">
        <is>
          <t>1 = no Bangladesh refs · 3 = refs in a different industry · 5 = verified refs in your industry, contacted and positive</t>
        </is>
      </c>
      <c r="E2" s="11" t="n"/>
      <c r="F2" s="12">
        <f>IF(E2="","",E2*C2*100)</f>
        <v/>
      </c>
      <c r="G2" s="11" t="n"/>
      <c r="H2" s="12">
        <f>IF(G2="","",G2*C2*100)</f>
        <v/>
      </c>
      <c r="I2" s="11" t="n"/>
      <c r="J2" s="12">
        <f>IF(I2="","",I2*C2*100)</f>
        <v/>
      </c>
    </row>
    <row r="3">
      <c r="A3" s="9" t="inlineStr">
        <is>
          <t>Bangladesh experience</t>
        </is>
      </c>
      <c r="B3" s="9" t="inlineStr">
        <is>
          <t>Bangladesh compliance demonstrated</t>
        </is>
      </c>
      <c r="C3" s="10" t="n">
        <v>0.1</v>
      </c>
      <c r="D3" s="9" t="inlineStr">
        <is>
          <t>1 = claims capability, no demo · 3 = showed Mushak config in demo · 5 = live client using Mushak 6.3 + TDS + payroll</t>
        </is>
      </c>
      <c r="E3" s="11" t="n"/>
      <c r="F3" s="12">
        <f>IF(E3="","",E3*C3*100)</f>
        <v/>
      </c>
      <c r="G3" s="11" t="n"/>
      <c r="H3" s="12">
        <f>IF(G3="","",G3*C3*100)</f>
        <v/>
      </c>
      <c r="I3" s="11" t="n"/>
      <c r="J3" s="12">
        <f>IF(I3="","",I3*C3*100)</f>
        <v/>
      </c>
    </row>
    <row r="4">
      <c r="A4" s="9" t="inlineStr">
        <is>
          <t>Bangladesh experience</t>
        </is>
      </c>
      <c r="B4" s="9" t="inlineStr">
        <is>
          <t>Number of completed BD implementations</t>
        </is>
      </c>
      <c r="C4" s="10" t="n">
        <v>0.08</v>
      </c>
      <c r="D4" s="9" t="inlineStr">
        <is>
          <t>1 = fewer than 3 · 3 = 5–10 · 5 = 15+ completed Bangladesh deployments</t>
        </is>
      </c>
      <c r="E4" s="11" t="n"/>
      <c r="F4" s="12">
        <f>IF(E4="","",E4*C4*100)</f>
        <v/>
      </c>
      <c r="G4" s="11" t="n"/>
      <c r="H4" s="12">
        <f>IF(G4="","",G4*C4*100)</f>
        <v/>
      </c>
      <c r="I4" s="11" t="n"/>
      <c r="J4" s="12">
        <f>IF(I4="","",I4*C4*100)</f>
        <v/>
      </c>
    </row>
    <row r="5">
      <c r="A5" s="9" t="inlineStr">
        <is>
          <t>Project methodology</t>
        </is>
      </c>
      <c r="B5" s="9" t="inlineStr">
        <is>
          <t>Quality of project plan presented</t>
        </is>
      </c>
      <c r="C5" s="10" t="n">
        <v>0.1</v>
      </c>
      <c r="D5" s="9" t="inlineStr">
        <is>
          <t>1 = no plan / vague · 3 = plan exists, milestones unclear · 5 = week-by-week plan with named deliverables and decision points</t>
        </is>
      </c>
      <c r="E5" s="11" t="n"/>
      <c r="F5" s="12">
        <f>IF(E5="","",E5*C5*100)</f>
        <v/>
      </c>
      <c r="G5" s="11" t="n"/>
      <c r="H5" s="12">
        <f>IF(G5="","",G5*C5*100)</f>
        <v/>
      </c>
      <c r="I5" s="11" t="n"/>
      <c r="J5" s="12">
        <f>IF(I5="","",I5*C5*100)</f>
        <v/>
      </c>
    </row>
    <row r="6">
      <c r="A6" s="9" t="inlineStr">
        <is>
          <t>Project methodology</t>
        </is>
      </c>
      <c r="B6" s="9" t="inlineStr">
        <is>
          <t>UAT and testing approach</t>
        </is>
      </c>
      <c r="C6" s="10" t="n">
        <v>0.08</v>
      </c>
      <c r="D6" s="9" t="inlineStr">
        <is>
          <t>1 = no formal UAT · 3 = described, no test scripts · 5 = provides test scripts, defect log, sign-off process</t>
        </is>
      </c>
      <c r="E6" s="11" t="n"/>
      <c r="F6" s="12">
        <f>IF(E6="","",E6*C6*100)</f>
        <v/>
      </c>
      <c r="G6" s="11" t="n"/>
      <c r="H6" s="12">
        <f>IF(G6="","",G6*C6*100)</f>
        <v/>
      </c>
      <c r="I6" s="11" t="n"/>
      <c r="J6" s="12">
        <f>IF(I6="","",I6*C6*100)</f>
        <v/>
      </c>
    </row>
    <row r="7">
      <c r="A7" s="9" t="inlineStr">
        <is>
          <t>Project methodology</t>
        </is>
      </c>
      <c r="B7" s="9" t="inlineStr">
        <is>
          <t>Training methodology</t>
        </is>
      </c>
      <c r="C7" s="10" t="n">
        <v>0.07000000000000001</v>
      </c>
      <c r="D7" s="9" t="inlineStr">
        <is>
          <t>1 = ad hoc · 3 = role-based described · 5 = role matrix, materials, assessment, sign-off sheet</t>
        </is>
      </c>
      <c r="E7" s="11" t="n"/>
      <c r="F7" s="12">
        <f>IF(E7="","",E7*C7*100)</f>
        <v/>
      </c>
      <c r="G7" s="11" t="n"/>
      <c r="H7" s="12">
        <f>IF(G7="","",G7*C7*100)</f>
        <v/>
      </c>
      <c r="I7" s="11" t="n"/>
      <c r="J7" s="12">
        <f>IF(I7="","",I7*C7*100)</f>
        <v/>
      </c>
    </row>
    <row r="8">
      <c r="A8" s="9" t="inlineStr">
        <is>
          <t>Team quality</t>
        </is>
      </c>
      <c r="B8" s="9" t="inlineStr">
        <is>
          <t>Lead consultant experience</t>
        </is>
      </c>
      <c r="C8" s="10" t="n">
        <v>0.1</v>
      </c>
      <c r="D8" s="9" t="inlineStr">
        <is>
          <t>1 = no relevant experience · 3 = 2–4 years Odoo, mixed industries · 5 = 5+ years Odoo, multiple BD manufacturing projects</t>
        </is>
      </c>
      <c r="E8" s="11" t="n"/>
      <c r="F8" s="12">
        <f>IF(E8="","",E8*C8*100)</f>
        <v/>
      </c>
      <c r="G8" s="11" t="n"/>
      <c r="H8" s="12">
        <f>IF(G8="","",G8*C8*100)</f>
        <v/>
      </c>
      <c r="I8" s="11" t="n"/>
      <c r="J8" s="12">
        <f>IF(I8="","",I8*C8*100)</f>
        <v/>
      </c>
    </row>
    <row r="9">
      <c r="A9" s="9" t="inlineStr">
        <is>
          <t>Team quality</t>
        </is>
      </c>
      <c r="B9" s="9" t="inlineStr">
        <is>
          <t>Dedicated project manager</t>
        </is>
      </c>
      <c r="C9" s="10" t="n">
        <v>0.06</v>
      </c>
      <c r="D9" s="9" t="inlineStr">
        <is>
          <t>1 = consultant is also PM · 3 = PM named but also consults · 5 = dedicated PM, CV provided, full-time</t>
        </is>
      </c>
      <c r="E9" s="11" t="n"/>
      <c r="F9" s="12">
        <f>IF(E9="","",E9*C9*100)</f>
        <v/>
      </c>
      <c r="G9" s="11" t="n"/>
      <c r="H9" s="12">
        <f>IF(G9="","",G9*C9*100)</f>
        <v/>
      </c>
      <c r="I9" s="11" t="n"/>
      <c r="J9" s="12">
        <f>IF(I9="","",I9*C9*100)</f>
        <v/>
      </c>
    </row>
    <row r="10">
      <c r="A10" s="9" t="inlineStr">
        <is>
          <t>Team quality</t>
        </is>
      </c>
      <c r="B10" s="9" t="inlineStr">
        <is>
          <t>Team continuity guarantee</t>
        </is>
      </c>
      <c r="C10" s="10" t="n">
        <v>0.04</v>
      </c>
      <c r="D10" s="9" t="inlineStr">
        <is>
          <t>1 = no commitment · 3 = PM committed, consultant may change · 5 = named team committed in contract</t>
        </is>
      </c>
      <c r="E10" s="11" t="n"/>
      <c r="F10" s="12">
        <f>IF(E10="","",E10*C10*100)</f>
        <v/>
      </c>
      <c r="G10" s="11" t="n"/>
      <c r="H10" s="12">
        <f>IF(G10="","",G10*C10*100)</f>
        <v/>
      </c>
      <c r="I10" s="11" t="n"/>
      <c r="J10" s="12">
        <f>IF(I10="","",I10*C10*100)</f>
        <v/>
      </c>
    </row>
    <row r="11">
      <c r="A11" s="9" t="inlineStr">
        <is>
          <t>Commercial terms</t>
        </is>
      </c>
      <c r="B11" s="9" t="inlineStr">
        <is>
          <t>Price scope completeness</t>
        </is>
      </c>
      <c r="C11" s="10" t="n">
        <v>0.07000000000000001</v>
      </c>
      <c r="D11" s="9" t="inlineStr">
        <is>
          <t>1 = lump sum only · 3 = phase breakdown, some gaps · 5 = itemised by module + migration + training + support</t>
        </is>
      </c>
      <c r="E11" s="11" t="n"/>
      <c r="F11" s="12">
        <f>IF(E11="","",E11*C11*100)</f>
        <v/>
      </c>
      <c r="G11" s="11" t="n"/>
      <c r="H11" s="12">
        <f>IF(G11="","",G11*C11*100)</f>
        <v/>
      </c>
      <c r="I11" s="11" t="n"/>
      <c r="J11" s="12">
        <f>IF(I11="","",I11*C11*100)</f>
        <v/>
      </c>
    </row>
    <row r="12">
      <c r="A12" s="9" t="inlineStr">
        <is>
          <t>Commercial terms</t>
        </is>
      </c>
      <c r="B12" s="9" t="inlineStr">
        <is>
          <t>Payment milestone structure</t>
        </is>
      </c>
      <c r="C12" s="10" t="n">
        <v>0.05</v>
      </c>
      <c r="D12" s="9" t="inlineStr">
        <is>
          <t>1 = large advance · 3 = 3-milestone structure · 5 = milestones tied to deliverables, final payment after stable go-live</t>
        </is>
      </c>
      <c r="E12" s="11" t="n"/>
      <c r="F12" s="12">
        <f>IF(E12="","",E12*C12*100)</f>
        <v/>
      </c>
      <c r="G12" s="11" t="n"/>
      <c r="H12" s="12">
        <f>IF(G12="","",G12*C12*100)</f>
        <v/>
      </c>
      <c r="I12" s="11" t="n"/>
      <c r="J12" s="12">
        <f>IF(I12="","",I12*C12*100)</f>
        <v/>
      </c>
    </row>
    <row r="13">
      <c r="A13" s="9" t="inlineStr">
        <is>
          <t>Commercial terms</t>
        </is>
      </c>
      <c r="B13" s="9" t="inlineStr">
        <is>
          <t>Post-go-live support terms</t>
        </is>
      </c>
      <c r="C13" s="10" t="n">
        <v>0.03</v>
      </c>
      <c r="D13" s="9" t="inlineStr">
        <is>
          <t>1 = no support offer · 3 = described, no SLA · 5 = named SLA per severity, retainer option</t>
        </is>
      </c>
      <c r="E13" s="11" t="n"/>
      <c r="F13" s="12">
        <f>IF(E13="","",E13*C13*100)</f>
        <v/>
      </c>
      <c r="G13" s="11" t="n"/>
      <c r="H13" s="12">
        <f>IF(G13="","",G13*C13*100)</f>
        <v/>
      </c>
      <c r="I13" s="11" t="n"/>
      <c r="J13" s="12">
        <f>IF(I13="","",I13*C13*100)</f>
        <v/>
      </c>
    </row>
    <row r="14">
      <c r="A14" s="9" t="inlineStr">
        <is>
          <t>Technical approach</t>
        </is>
      </c>
      <c r="B14" s="9" t="inlineStr">
        <is>
          <t>Demo quality</t>
        </is>
      </c>
      <c r="C14" s="10" t="n">
        <v>0.06</v>
      </c>
      <c r="D14" s="9" t="inlineStr">
        <is>
          <t>1 = PowerPoint · 3 = live Odoo, generic · 5 = live Odoo configured for your industry with BD compliance visible</t>
        </is>
      </c>
      <c r="E14" s="11" t="n"/>
      <c r="F14" s="12">
        <f>IF(E14="","",E14*C14*100)</f>
        <v/>
      </c>
      <c r="G14" s="11" t="n"/>
      <c r="H14" s="12">
        <f>IF(G14="","",G14*C14*100)</f>
        <v/>
      </c>
      <c r="I14" s="11" t="n"/>
      <c r="J14" s="12">
        <f>IF(I14="","",I14*C14*100)</f>
        <v/>
      </c>
    </row>
    <row r="15">
      <c r="A15" s="9" t="inlineStr">
        <is>
          <t>Technical approach</t>
        </is>
      </c>
      <c r="B15" s="9" t="inlineStr">
        <is>
          <t>Customisation approach</t>
        </is>
      </c>
      <c r="C15" s="10" t="n">
        <v>0.04</v>
      </c>
      <c r="D15" s="9" t="inlineStr">
        <is>
          <t>1 = customises anything · 3 = standard first · 5 = clear framework for custom dev with documentation and upgrade path</t>
        </is>
      </c>
      <c r="E15" s="11" t="n"/>
      <c r="F15" s="12">
        <f>IF(E15="","",E15*C15*100)</f>
        <v/>
      </c>
      <c r="G15" s="11" t="n"/>
      <c r="H15" s="12">
        <f>IF(G15="","",G15*C15*100)</f>
        <v/>
      </c>
      <c r="I15" s="11" t="n"/>
      <c r="J15" s="12">
        <f>IF(I15="","",I15*C15*100)</f>
        <v/>
      </c>
    </row>
    <row r="16">
      <c r="B16" s="13" t="inlineStr">
        <is>
          <t>TOTAL (max 500)</t>
        </is>
      </c>
      <c r="C16" s="14">
        <f>SUM(C2:C15)</f>
        <v/>
      </c>
      <c r="F16" s="15">
        <f>SUM(F2:F15)</f>
        <v/>
      </c>
      <c r="H16" s="15">
        <f>SUM(H2:H15)</f>
        <v/>
      </c>
      <c r="J16" s="15">
        <f>SUM(J2:J15)</f>
        <v/>
      </c>
    </row>
    <row r="17">
      <c r="B17" t="inlineStr">
        <is>
          <t>Rank</t>
        </is>
      </c>
      <c r="F17">
        <f>RANK(F16,($F$16,$H$16,$J$16))</f>
        <v/>
      </c>
      <c r="H17">
        <f>RANK(H16,($F$16,$H$16,$J$16))</f>
        <v/>
      </c>
      <c r="J17">
        <f>RANK(J16,($F$16,$H$16,$J$16))</f>
        <v/>
      </c>
    </row>
  </sheetData>
  <dataValidations count="3">
    <dataValidation sqref="E2:E15" showDropDown="0" showInputMessage="0" showErrorMessage="0" allowBlank="1" errorTitle="Invalid score" error="Score from 1 to 5" type="whole" operator="between">
      <formula1>1</formula1>
      <formula2>5</formula2>
    </dataValidation>
    <dataValidation sqref="G2:G15" showDropDown="0" showInputMessage="0" showErrorMessage="0" allowBlank="1" errorTitle="Invalid score" error="Score from 1 to 5" type="whole" operator="between">
      <formula1>1</formula1>
      <formula2>5</formula2>
    </dataValidation>
    <dataValidation sqref="I2:I15" showDropDown="0" showInputMessage="0" showErrorMessage="0" allowBlank="1" errorTitle="Invalid score" error="Score from 1 to 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80" customWidth="1" min="2" max="2"/>
    <col width="15" customWidth="1" min="3" max="3"/>
    <col width="15" customWidth="1" min="4" max="4"/>
    <col width="15" customWidth="1" min="5" max="5"/>
  </cols>
  <sheetData>
    <row r="1" ht="32" customHeight="1">
      <c r="A1" s="7" t="inlineStr">
        <is>
          <t>#</t>
        </is>
      </c>
      <c r="B1" s="7" t="inlineStr">
        <is>
          <t>Red flag (any one = disqualify)</t>
        </is>
      </c>
      <c r="C1" s="7" t="inlineStr">
        <is>
          <t>Vendor A (Y/N)</t>
        </is>
      </c>
      <c r="D1" s="7" t="inlineStr">
        <is>
          <t>Vendor B (Y/N)</t>
        </is>
      </c>
      <c r="E1" s="7" t="inlineStr">
        <is>
          <t>Vendor C (Y/N)</t>
        </is>
      </c>
    </row>
    <row r="2">
      <c r="A2" s="9" t="n">
        <v>1</v>
      </c>
      <c r="B2" s="9" t="inlineStr">
        <is>
          <t>Cannot name a Bangladesh reference site within 24 hours of being asked</t>
        </is>
      </c>
      <c r="C2" s="11" t="n"/>
      <c r="D2" s="11" t="n"/>
      <c r="E2" s="11" t="n"/>
    </row>
    <row r="3">
      <c r="A3" s="9" t="n">
        <v>2</v>
      </c>
      <c r="B3" s="9" t="inlineStr">
        <is>
          <t>Proposes a fixed timeline without reviewing your data or customisation needs</t>
        </is>
      </c>
      <c r="C3" s="11" t="n"/>
      <c r="D3" s="11" t="n"/>
      <c r="E3" s="11" t="n"/>
    </row>
    <row r="4">
      <c r="A4" s="9" t="n">
        <v>3</v>
      </c>
      <c r="B4" s="9" t="inlineStr">
        <is>
          <t>Cannot demo Bangladesh compliance (Mushak 6.3, TDS, payroll) live in a running Odoo instance</t>
        </is>
      </c>
      <c r="C4" s="11" t="n"/>
      <c r="D4" s="11" t="n"/>
      <c r="E4" s="11" t="n"/>
    </row>
    <row r="5">
      <c r="A5" s="9" t="n">
        <v>4</v>
      </c>
      <c r="B5" s="9" t="inlineStr">
        <is>
          <t>No dedicated project manager: salesperson, PM and lead consultant are the same person</t>
        </is>
      </c>
      <c r="C5" s="11" t="n"/>
      <c r="D5" s="11" t="n"/>
      <c r="E5" s="11" t="n"/>
    </row>
    <row r="6">
      <c r="A6" s="9" t="n">
        <v>5</v>
      </c>
      <c r="B6" s="9" t="inlineStr">
        <is>
          <t>Price more than 40% below other vendors with no specific explanation of scope difference</t>
        </is>
      </c>
      <c r="C6" s="11" t="n"/>
      <c r="D6" s="11" t="n"/>
      <c r="E6" s="11" t="n"/>
    </row>
    <row r="7">
      <c r="A7" s="9" t="n">
        <v>6</v>
      </c>
      <c r="B7" s="9" t="inlineStr">
        <is>
          <t>Demands more than 30% advance payment</t>
        </is>
      </c>
      <c r="C7" s="11" t="n"/>
      <c r="D7" s="11" t="n"/>
      <c r="E7" s="11" t="n"/>
    </row>
    <row r="8">
      <c r="A8" s="9" t="n">
        <v>7</v>
      </c>
      <c r="B8" s="9" t="inlineStr">
        <is>
          <t>Refuses to name the reviewed team members in the contract</t>
        </is>
      </c>
      <c r="C8" s="11" t="n"/>
      <c r="D8" s="11" t="n"/>
      <c r="E8" s="11" t="n"/>
    </row>
    <row r="10">
      <c r="B10" s="13" t="inlineStr">
        <is>
          <t>Disqualified?</t>
        </is>
      </c>
      <c r="C10">
        <f>IF(COUNTIF(C2:C8,"Y")&gt;0,"DISQUALIFIED","OK")</f>
        <v/>
      </c>
      <c r="D10">
        <f>IF(COUNTIF(D2:D8,"Y")&gt;0,"DISQUALIFIED","OK")</f>
        <v/>
      </c>
      <c r="E10">
        <f>IF(COUNTIF(E2:E8,"Y")&gt;0,"DISQUALIFIED","OK")</f>
        <v/>
      </c>
    </row>
  </sheetData>
  <conditionalFormatting sqref="C2:E8">
    <cfRule type="cellIs" priority="1" operator="equal" dxfId="0">
      <formula>"Y"</formula>
    </cfRule>
  </conditionalFormatting>
  <dataValidations count="1">
    <dataValidation sqref="C2:E8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0" customWidth="1" min="1" max="1"/>
    <col width="15" customWidth="1" min="2" max="2"/>
    <col width="15" customWidth="1" min="3" max="3"/>
    <col width="15" customWidth="1" min="4" max="4"/>
  </cols>
  <sheetData>
    <row r="1" ht="32" customHeight="1">
      <c r="A1" s="7" t="inlineStr">
        <is>
          <t>Pre-qualification check (before sending the RFP)</t>
        </is>
      </c>
      <c r="B1" s="7" t="inlineStr">
        <is>
          <t>Vendor A</t>
        </is>
      </c>
      <c r="C1" s="7" t="inlineStr">
        <is>
          <t>Vendor B</t>
        </is>
      </c>
      <c r="D1" s="7" t="inlineStr">
        <is>
          <t>Vendor C</t>
        </is>
      </c>
    </row>
    <row r="2">
      <c r="A2" s="9" t="inlineStr">
        <is>
          <t>Active Odoo partnership (Ready / Silver / Gold), verifiable on odoo.com</t>
        </is>
      </c>
      <c r="B2" s="11" t="n"/>
      <c r="C2" s="11" t="n"/>
      <c r="D2" s="11" t="n"/>
    </row>
    <row r="3">
      <c r="A3" s="9" t="inlineStr">
        <is>
          <t>Can name a Bangladesh reference site in your industry</t>
        </is>
      </c>
      <c r="B3" s="11" t="n"/>
      <c r="C3" s="11" t="n"/>
      <c r="D3" s="11" t="n"/>
    </row>
    <row r="4">
      <c r="A4" s="9" t="inlineStr">
        <is>
          <t>Team of at least 1 dedicated PM + 2 Odoo-certified consultants (for a 30–100 user project)</t>
        </is>
      </c>
      <c r="B4" s="11" t="n"/>
      <c r="C4" s="11" t="n"/>
      <c r="D4" s="11" t="n"/>
    </row>
  </sheetData>
  <dataValidations count="1">
    <dataValidation sqref="B2:D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60" customWidth="1" min="2" max="2"/>
    <col width="35" customWidth="1" min="3" max="3"/>
    <col width="35" customWidth="1" min="4" max="4"/>
    <col width="35" customWidth="1" min="5" max="5"/>
  </cols>
  <sheetData>
    <row r="1" ht="32" customHeight="1">
      <c r="A1" s="7" t="inlineStr">
        <is>
          <t>#</t>
        </is>
      </c>
      <c r="B1" s="7" t="inlineStr">
        <is>
          <t>Question (call, don't email)</t>
        </is>
      </c>
      <c r="C1" s="7" t="inlineStr">
        <is>
          <t>Vendor A — reference answer</t>
        </is>
      </c>
      <c r="D1" s="7" t="inlineStr">
        <is>
          <t>Vendor B — reference answer</t>
        </is>
      </c>
      <c r="E1" s="7" t="inlineStr">
        <is>
          <t>Vendor C — reference answer</t>
        </is>
      </c>
    </row>
    <row r="2">
      <c r="A2" s="9" t="n">
        <v>1</v>
      </c>
      <c r="B2" s="9" t="inlineStr">
        <is>
          <t>On a scale of 1–10, how likely are you to recommend this vendor? What would it take to be a 10?</t>
        </is>
      </c>
      <c r="C2" s="11" t="n"/>
      <c r="D2" s="11" t="n"/>
      <c r="E2" s="11" t="n"/>
    </row>
    <row r="3">
      <c r="A3" s="9" t="n">
        <v>2</v>
      </c>
      <c r="B3" s="9" t="inlineStr">
        <is>
          <t>Did the project finish on time and on budget? If not, what happened?</t>
        </is>
      </c>
      <c r="C3" s="11" t="n"/>
      <c r="D3" s="11" t="n"/>
      <c r="E3" s="11" t="n"/>
    </row>
    <row r="4">
      <c r="A4" s="9" t="n">
        <v>3</v>
      </c>
      <c r="B4" s="9" t="inlineStr">
        <is>
          <t>What was the project team like day-to-day: responsive, proactive, or reactive?</t>
        </is>
      </c>
      <c r="C4" s="11" t="n"/>
      <c r="D4" s="11" t="n"/>
      <c r="E4" s="11" t="n"/>
    </row>
    <row r="5">
      <c r="A5" s="9" t="n">
        <v>4</v>
      </c>
      <c r="B5" s="9" t="inlineStr">
        <is>
          <t>Were there any Bangladesh compliance issues (Mushak, TDS, payroll) the vendor struggled with?</t>
        </is>
      </c>
      <c r="C5" s="11" t="n"/>
      <c r="D5" s="11" t="n"/>
      <c r="E5" s="11" t="n"/>
    </row>
    <row r="6">
      <c r="A6" s="9" t="n">
        <v>5</v>
      </c>
      <c r="B6" s="9" t="inlineStr">
        <is>
          <t>What happened in the first 2 weeks after go-live? Were they on-site?</t>
        </is>
      </c>
      <c r="C6" s="11" t="n"/>
      <c r="D6" s="11" t="n"/>
      <c r="E6" s="11" t="n"/>
    </row>
    <row r="7">
      <c r="A7" s="9" t="n">
        <v>6</v>
      </c>
      <c r="B7" s="9" t="inlineStr">
        <is>
          <t>What would you do differently if you were selecting the vendor again?</t>
        </is>
      </c>
      <c r="C7" s="11" t="n"/>
      <c r="D7" s="11" t="n"/>
      <c r="E7" s="11" t="n"/>
    </row>
    <row r="8">
      <c r="A8" s="9" t="n">
        <v>7</v>
      </c>
      <c r="B8" s="9" t="inlineStr">
        <is>
          <t>Is the same team still supporting you today?</t>
        </is>
      </c>
      <c r="C8" s="11" t="n"/>
      <c r="D8" s="11" t="n"/>
      <c r="E8" s="1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2026-09-24T20:38:23Z</dcterms:created>
  <dcterms:modified xmlns:dcterms="http://purl.org/dc/terms/" xmlns:xsi="http://www.w3.org/2001/XMLSchema-instance" xsi:type="dcterms:W3CDTF">2026-09-24T20:38:23Z</dcterms:modified>
</cp:coreProperties>
</file>